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15.09.2025 (0150, 0180, 3121, 3210, 6020, 7461, 8110)\"/>
    </mc:Choice>
  </mc:AlternateContent>
  <bookViews>
    <workbookView xWindow="-255" yWindow="-60" windowWidth="25440" windowHeight="14385"/>
  </bookViews>
  <sheets>
    <sheet name="КПК0113210" sheetId="1" r:id="rId1"/>
  </sheets>
  <definedNames>
    <definedName name="_xlnm.Print_Area" localSheetId="0">КПК0113210!$A$1:$BQ$59</definedName>
  </definedNames>
  <calcPr calcId="152511"/>
</workbook>
</file>

<file path=xl/calcChain.xml><?xml version="1.0" encoding="utf-8"?>
<calcChain xmlns="http://schemas.openxmlformats.org/spreadsheetml/2006/main">
  <c r="BM53" i="1" l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<sst xmlns="http://schemas.openxmlformats.org/spreadsheetml/2006/main" count="165" uniqueCount="95">
  <si>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</si>
  <si>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</si>
  <si>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</si>
  <si>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</si>
  <si>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</si>
  <si>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</si>
  <si>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</si>
  <si>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</si>
  <si>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</si>
  <si>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</si>
  <si>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</si>
  <si>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</si>
  <si>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</si>
  <si>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</si>
  <si>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</si>
  <si>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</si>
  <si>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</si>
  <si>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</si>
  <si>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</si>
  <si>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</si>
  <si>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</si>
  <si>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</si>
  <si>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</si>
  <si>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</si>
  <si>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</si>
  <si>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</si>
  <si>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</si>
  <si>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</si>
  <si>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</si>
  <si>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</si>
  <si>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</si>
  <si>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</si>
  <si>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</si>
  <si>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</si>
  <si>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</si>
  <si>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</si>
  <si>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</si>
  <si>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</si>
  <si>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</si>
  <si>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</si>
  <si>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</si>
  <si>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</si>
  <si>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</si>
  <si>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</si>
  <si>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</si>
  <si>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</si>
  <si>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</si>
  <si>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</si>
  <si>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</si>
  <si>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</si>
  <si>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</si>
  <si>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</si>
  <si>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</si>
  <si>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</si>
  <si>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</si>
  <si>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</si>
  <si>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</si>
  <si>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</si>
  <si>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</si>
  <si>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</si>
  <si>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</si>
  <si>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</si>
  <si>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</si>
  <si>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1125670,29 гривень, у тому числі загального фонду – 6000 гривень та спеціального фонду – 1119670,29 гривень</t>
  </si>
  <si>
    <t>Обсяг  бюджетних  призначень/бюджетних  асигнувань  – 1231408,64 гривень, у тому числі загального фонду – 6000 гривень та спеціального фонду – 1225408,64 гривень</t>
  </si>
  <si>
    <t>Забезпечення організації та проведення робіт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</si>
  <si>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</si>
  <si>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Затрат</t>
  </si>
  <si>
    <t>обсяг видатків, запланованих на фінансування громадських робіт</t>
  </si>
  <si>
    <t>грн.</t>
  </si>
  <si>
    <t>Продукту</t>
  </si>
  <si>
    <t>кількість залучених працівників, в тому числі</t>
  </si>
  <si>
    <t>осіб</t>
  </si>
  <si>
    <t>жінки</t>
  </si>
  <si>
    <t>чоловіки</t>
  </si>
  <si>
    <t>Ефективності</t>
  </si>
  <si>
    <t>середня витрати на одного працівника</t>
  </si>
  <si>
    <t>Якості</t>
  </si>
  <si>
    <t>відсоток проведених громадських робіт</t>
  </si>
  <si>
    <t>відс.</t>
  </si>
  <si>
    <t>0113210</t>
  </si>
  <si>
    <t>Організація та проведення громадських робіт</t>
  </si>
  <si>
    <t>Новгород-Сiверська мiська рада Чернiгiвської областi</t>
  </si>
  <si>
    <t>0100000</t>
  </si>
  <si>
    <t>0110000</t>
  </si>
  <si>
    <t>3210</t>
  </si>
  <si>
    <t>місцевого бюджету на 2025  рік</t>
  </si>
  <si>
    <t>1050</t>
  </si>
  <si>
    <t>04061978</t>
  </si>
  <si>
    <t>2553900000</t>
  </si>
  <si>
    <t>Порівняні версія паспорту 5 від 2025-08-08  16:13:29  та версія 6 від 2025-09-16  08:00:42</t>
  </si>
  <si>
    <t>!- Конституція України; _x000D__x000D__x000D__x000D_
- Бюджетний кодекс України (зі змінами);_x000D__x000D__x000D__x000D_
- Закон України "Про місцеве самоврядування в Україні"; _x000D__x000D__x000D_
- Закон України "Про державний бюджет України на 2025 рік";_x000D__x000D__x000D__x000D_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процесі";_x000D__x000D__x000D_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13.05.2025 № 1571, від 29.07.2025 № 1650, від 11.09.2025 № 1705</t>
  </si>
  <si>
    <t>!- Конституція України; _x000D__x000D__x000D__x000D_
- Бюджетний кодекс України (зі змінами);_x000D__x000D__x000D__x000D_
- Закон України "Про місцеве самоврядування в Україні"; _x000D__x000D__x000D_
- Закон України "Про державний бюджет України на 2025 рік";_x000D__x000D__x000D__x000D_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процесі";_x000D__x000D__x000D_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13.05.2025 № 1571, від 29.07.2025 № 1650</t>
  </si>
  <si>
    <t>фінансування проводиться за рахунок Чернігівського обласного центру зайнятості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</si>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</sst>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3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9"/>
  <sheetViews>
    <sheetView tabSelected="1" topLeftCell="A44" zoomScaleNormal="100" workbookViewId="0">
      <selection activeCell="AP61" sqref="AP6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</row>
    <row r="2" spans="1:69" ht="15.75" x14ac:dyDescent="0.2">
      <c r="A2" s="124" t="s">
        <v>21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69" ht="15.75" customHeight="1" x14ac:dyDescent="0.2">
      <c r="A3" s="124" t="s">
        <v>22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</row>
    <row r="4" spans="1:69" ht="15.75" customHeight="1" x14ac:dyDescent="0.2">
      <c r="A4" s="124" t="s">
        <v>86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</row>
    <row r="5" spans="1:69" ht="22.5" customHeight="1" x14ac:dyDescent="0.2">
      <c r="A5" s="150" t="s">
        <v>90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3" t="s">
        <v>83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3"/>
      <c r="N6" s="122" t="s">
        <v>82</v>
      </c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4"/>
      <c r="AU6" s="113" t="s">
        <v>88</v>
      </c>
      <c r="AV6" s="114"/>
      <c r="AW6" s="114"/>
      <c r="AX6" s="114"/>
      <c r="AY6" s="114"/>
      <c r="AZ6" s="114"/>
      <c r="BA6" s="114"/>
      <c r="BB6" s="114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5" t="s">
        <v>11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5"/>
      <c r="N7" s="123" t="s">
        <v>12</v>
      </c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5"/>
      <c r="AU7" s="115" t="s">
        <v>13</v>
      </c>
      <c r="AV7" s="115"/>
      <c r="AW7" s="115"/>
      <c r="AX7" s="115"/>
      <c r="AY7" s="115"/>
      <c r="AZ7" s="115"/>
      <c r="BA7" s="115"/>
      <c r="BB7" s="1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3" t="s">
        <v>84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3"/>
      <c r="N9" s="122" t="s">
        <v>82</v>
      </c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4"/>
      <c r="AU9" s="113" t="s">
        <v>88</v>
      </c>
      <c r="AV9" s="114"/>
      <c r="AW9" s="114"/>
      <c r="AX9" s="114"/>
      <c r="AY9" s="114"/>
      <c r="AZ9" s="114"/>
      <c r="BA9" s="114"/>
      <c r="BB9" s="114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5" t="s">
        <v>11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5"/>
      <c r="N10" s="123" t="s">
        <v>14</v>
      </c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5"/>
      <c r="AU10" s="115" t="s">
        <v>13</v>
      </c>
      <c r="AV10" s="115"/>
      <c r="AW10" s="115"/>
      <c r="AX10" s="115"/>
      <c r="AY10" s="115"/>
      <c r="AZ10" s="115"/>
      <c r="BA10" s="115"/>
      <c r="BB10" s="11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13" t="s">
        <v>80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/>
      <c r="N12" s="113" t="s">
        <v>85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8"/>
      <c r="AA12" s="113" t="s">
        <v>87</v>
      </c>
      <c r="AB12" s="114"/>
      <c r="AC12" s="114"/>
      <c r="AD12" s="114"/>
      <c r="AE12" s="114"/>
      <c r="AF12" s="114"/>
      <c r="AG12" s="114"/>
      <c r="AH12" s="114"/>
      <c r="AI12" s="114"/>
      <c r="AJ12" s="18"/>
      <c r="AK12" s="120" t="s">
        <v>81</v>
      </c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8"/>
      <c r="BE12" s="113" t="s">
        <v>89</v>
      </c>
      <c r="BF12" s="114"/>
      <c r="BG12" s="114"/>
      <c r="BH12" s="114"/>
      <c r="BI12" s="114"/>
      <c r="BJ12" s="114"/>
      <c r="BK12" s="114"/>
      <c r="BL12" s="114"/>
    </row>
    <row r="13" spans="1:69" ht="23.25" customHeight="1" x14ac:dyDescent="0.2">
      <c r="A13"/>
      <c r="B13" s="115" t="s">
        <v>11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/>
      <c r="N13" s="115" t="s">
        <v>15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21"/>
      <c r="AA13" s="118" t="s">
        <v>16</v>
      </c>
      <c r="AB13" s="118"/>
      <c r="AC13" s="118"/>
      <c r="AD13" s="118"/>
      <c r="AE13" s="118"/>
      <c r="AF13" s="118"/>
      <c r="AG13" s="118"/>
      <c r="AH13" s="118"/>
      <c r="AI13" s="118"/>
      <c r="AJ13" s="21"/>
      <c r="AK13" s="119" t="s">
        <v>17</v>
      </c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21"/>
      <c r="BE13" s="115" t="s">
        <v>18</v>
      </c>
      <c r="BF13" s="115"/>
      <c r="BG13" s="115"/>
      <c r="BH13" s="115"/>
      <c r="BI13" s="115"/>
      <c r="BJ13" s="115"/>
      <c r="BK13" s="115"/>
      <c r="BL13" s="115"/>
    </row>
    <row r="14" spans="1:69" ht="6.75" customHeight="1" x14ac:dyDescent="0.2"/>
    <row r="15" spans="1:69" ht="15.75" customHeight="1" x14ac:dyDescent="0.2">
      <c r="A15" s="102" t="s">
        <v>23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4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8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8"/>
      <c r="AQ17" s="144" t="s">
        <v>26</v>
      </c>
      <c r="AR17" s="77"/>
      <c r="AS17" s="77"/>
      <c r="AT17" s="77"/>
      <c r="AU17" s="77"/>
      <c r="AV17" s="77"/>
      <c r="AW17" s="78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73" t="s">
        <v>48</v>
      </c>
      <c r="B18" s="74"/>
      <c r="C18" s="74"/>
      <c r="D18" s="74"/>
      <c r="E18" s="74"/>
      <c r="F18" s="7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5"/>
      <c r="V18" s="73" t="s">
        <v>49</v>
      </c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5"/>
      <c r="AQ18" s="105" t="s">
        <v>38</v>
      </c>
      <c r="AR18" s="106"/>
      <c r="AS18" s="106"/>
      <c r="AT18" s="106"/>
      <c r="AU18" s="106"/>
      <c r="AV18" s="106"/>
      <c r="AW18" s="107"/>
      <c r="AX18" s="105" t="s">
        <v>39</v>
      </c>
      <c r="AY18" s="106"/>
      <c r="AZ18" s="106"/>
      <c r="BA18" s="106"/>
      <c r="BB18" s="106"/>
      <c r="BC18" s="106"/>
      <c r="BD18" s="107"/>
      <c r="BE18" s="105" t="s">
        <v>41</v>
      </c>
      <c r="BF18" s="77"/>
      <c r="BG18" s="77"/>
      <c r="BH18" s="77"/>
      <c r="BI18" s="77"/>
      <c r="BJ18" s="77"/>
      <c r="BK18" s="77"/>
      <c r="BL18" s="78"/>
      <c r="CA18" s="1" t="s">
        <v>50</v>
      </c>
    </row>
    <row r="19" spans="1:79" ht="38.25" customHeight="1" x14ac:dyDescent="0.2">
      <c r="A19" s="96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97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08">
        <v>0</v>
      </c>
      <c r="AR19" s="109"/>
      <c r="AS19" s="109"/>
      <c r="AT19" s="109"/>
      <c r="AU19" s="109"/>
      <c r="AV19" s="109"/>
      <c r="AW19" s="110"/>
      <c r="AX19" s="108">
        <v>105738.34999999986</v>
      </c>
      <c r="AY19" s="109"/>
      <c r="AZ19" s="109"/>
      <c r="BA19" s="109"/>
      <c r="BB19" s="109"/>
      <c r="BC19" s="109"/>
      <c r="BD19" s="110"/>
      <c r="BE19" s="108">
        <f>AQ19+AX19</f>
        <v>105738.34999999986</v>
      </c>
      <c r="BF19" s="111"/>
      <c r="BG19" s="111"/>
      <c r="BH19" s="111"/>
      <c r="BI19" s="111"/>
      <c r="BJ19" s="111"/>
      <c r="BK19" s="111"/>
      <c r="BL19" s="112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2" t="s">
        <v>29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4"/>
    </row>
    <row r="22" spans="1:79" ht="15.95" customHeight="1" x14ac:dyDescent="0.2">
      <c r="A22" s="102" t="s">
        <v>24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4"/>
      <c r="AG22" s="102" t="s">
        <v>25</v>
      </c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4"/>
    </row>
    <row r="23" spans="1:79" ht="10.5" hidden="1" customHeight="1" x14ac:dyDescent="0.2">
      <c r="A23" s="73" t="s">
        <v>48</v>
      </c>
      <c r="B23" s="74"/>
      <c r="C23" s="74"/>
      <c r="D23" s="74"/>
      <c r="E23" s="74"/>
      <c r="F23" s="7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5"/>
      <c r="AG23" s="73" t="s">
        <v>49</v>
      </c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3"/>
      <c r="CA23" s="1" t="s">
        <v>51</v>
      </c>
    </row>
    <row r="24" spans="1:79" ht="231" customHeight="1" x14ac:dyDescent="0.2">
      <c r="A24" s="96" t="s">
        <v>92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96" t="s">
        <v>91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2" t="s">
        <v>30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4"/>
    </row>
    <row r="27" spans="1:79" ht="33" customHeight="1" x14ac:dyDescent="0.2">
      <c r="A27" s="102" t="s">
        <v>24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8"/>
      <c r="U27" s="102" t="s">
        <v>25</v>
      </c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4"/>
      <c r="AO27" s="102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83" t="s">
        <v>32</v>
      </c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5"/>
    </row>
    <row r="28" spans="1:79" ht="48" customHeight="1" x14ac:dyDescent="0.2">
      <c r="A28" s="126" t="s">
        <v>3</v>
      </c>
      <c r="B28" s="126"/>
      <c r="C28" s="126" t="s">
        <v>19</v>
      </c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 t="s">
        <v>3</v>
      </c>
      <c r="V28" s="126"/>
      <c r="W28" s="126" t="s">
        <v>19</v>
      </c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 t="s">
        <v>2</v>
      </c>
      <c r="AP28" s="126"/>
      <c r="AQ28" s="126"/>
      <c r="AR28" s="126"/>
      <c r="AS28" s="126"/>
      <c r="AT28" s="126" t="s">
        <v>1</v>
      </c>
      <c r="AU28" s="126"/>
      <c r="AV28" s="126"/>
      <c r="AW28" s="126"/>
      <c r="AX28" s="126"/>
      <c r="AY28" s="102" t="s">
        <v>31</v>
      </c>
      <c r="AZ28" s="103"/>
      <c r="BA28" s="103"/>
      <c r="BB28" s="103"/>
      <c r="BC28" s="104"/>
      <c r="BD28" s="86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8"/>
    </row>
    <row r="29" spans="1:79" ht="15.75" hidden="1" customHeight="1" x14ac:dyDescent="0.2">
      <c r="A29" s="100" t="s">
        <v>7</v>
      </c>
      <c r="B29" s="100"/>
      <c r="C29" s="100" t="s">
        <v>48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 t="s">
        <v>40</v>
      </c>
      <c r="V29" s="100"/>
      <c r="W29" s="100" t="s">
        <v>49</v>
      </c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43" t="s">
        <v>38</v>
      </c>
      <c r="AP29" s="116"/>
      <c r="AQ29" s="116"/>
      <c r="AR29" s="116"/>
      <c r="AS29" s="116"/>
      <c r="AT29" s="43" t="s">
        <v>39</v>
      </c>
      <c r="AU29" s="43"/>
      <c r="AV29" s="43"/>
      <c r="AW29" s="43"/>
      <c r="AX29" s="43"/>
      <c r="AY29" s="43" t="s">
        <v>8</v>
      </c>
      <c r="AZ29" s="117"/>
      <c r="BA29" s="117"/>
      <c r="BB29" s="117"/>
      <c r="BC29" s="117"/>
      <c r="BD29" s="45" t="s">
        <v>60</v>
      </c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CA29" s="1" t="s">
        <v>52</v>
      </c>
    </row>
    <row r="30" spans="1:79" ht="40.5" customHeight="1" x14ac:dyDescent="0.2">
      <c r="A30" s="89">
        <v>1</v>
      </c>
      <c r="B30" s="89"/>
      <c r="C30" s="90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91">
        <v>1</v>
      </c>
      <c r="V30" s="91"/>
      <c r="W30" s="90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128">
        <v>0</v>
      </c>
      <c r="AP30" s="129"/>
      <c r="AQ30" s="129"/>
      <c r="AR30" s="129"/>
      <c r="AS30" s="129"/>
      <c r="AT30" s="128">
        <v>105738.34999999986</v>
      </c>
      <c r="AU30" s="129"/>
      <c r="AV30" s="129"/>
      <c r="AW30" s="129"/>
      <c r="AX30" s="129"/>
      <c r="AY30" s="128">
        <f>AO30+AT30</f>
        <v>105738.34999999986</v>
      </c>
      <c r="AZ30" s="129"/>
      <c r="BA30" s="129"/>
      <c r="BB30" s="129"/>
      <c r="BC30" s="129"/>
      <c r="BD30" s="98" t="s">
        <v>93</v>
      </c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CA30" s="1" t="s">
        <v>45</v>
      </c>
    </row>
    <row r="33" spans="1:79" ht="15.75" customHeight="1" x14ac:dyDescent="0.2">
      <c r="A33" s="102" t="s">
        <v>33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3"/>
    </row>
    <row r="34" spans="1:79" ht="33" customHeight="1" x14ac:dyDescent="0.2">
      <c r="A34" s="102" t="s">
        <v>24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8"/>
      <c r="U34" s="102" t="s">
        <v>25</v>
      </c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4"/>
      <c r="AO34" s="102" t="s">
        <v>0</v>
      </c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6"/>
      <c r="BD34" s="83" t="s">
        <v>32</v>
      </c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5"/>
    </row>
    <row r="35" spans="1:79" ht="48" customHeight="1" x14ac:dyDescent="0.2">
      <c r="A35" s="126" t="s">
        <v>3</v>
      </c>
      <c r="B35" s="126"/>
      <c r="C35" s="126" t="s">
        <v>34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 t="s">
        <v>3</v>
      </c>
      <c r="V35" s="126"/>
      <c r="W35" s="126" t="s">
        <v>34</v>
      </c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 t="s">
        <v>2</v>
      </c>
      <c r="AP35" s="126"/>
      <c r="AQ35" s="126"/>
      <c r="AR35" s="126"/>
      <c r="AS35" s="126"/>
      <c r="AT35" s="126" t="s">
        <v>1</v>
      </c>
      <c r="AU35" s="126"/>
      <c r="AV35" s="126"/>
      <c r="AW35" s="126"/>
      <c r="AX35" s="126"/>
      <c r="AY35" s="102" t="s">
        <v>31</v>
      </c>
      <c r="AZ35" s="103"/>
      <c r="BA35" s="103"/>
      <c r="BB35" s="103"/>
      <c r="BC35" s="104"/>
      <c r="BD35" s="86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8"/>
    </row>
    <row r="36" spans="1:79" ht="15.75" hidden="1" customHeight="1" x14ac:dyDescent="0.2">
      <c r="A36" s="100" t="s">
        <v>7</v>
      </c>
      <c r="B36" s="100"/>
      <c r="C36" s="100" t="s">
        <v>48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 t="s">
        <v>40</v>
      </c>
      <c r="V36" s="100"/>
      <c r="W36" s="100" t="s">
        <v>49</v>
      </c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45" t="s">
        <v>38</v>
      </c>
      <c r="AP36" s="101"/>
      <c r="AQ36" s="101"/>
      <c r="AR36" s="101"/>
      <c r="AS36" s="101"/>
      <c r="AT36" s="81" t="s">
        <v>39</v>
      </c>
      <c r="AU36" s="81"/>
      <c r="AV36" s="81"/>
      <c r="AW36" s="81"/>
      <c r="AX36" s="81"/>
      <c r="AY36" s="81" t="s">
        <v>8</v>
      </c>
      <c r="AZ36" s="82"/>
      <c r="BA36" s="82"/>
      <c r="BB36" s="82"/>
      <c r="BC36" s="82"/>
      <c r="BD36" s="45" t="s">
        <v>60</v>
      </c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CA36" s="1" t="s">
        <v>53</v>
      </c>
    </row>
    <row r="37" spans="1:79" ht="38.25" customHeight="1" x14ac:dyDescent="0.2">
      <c r="A37" s="89">
        <v>1</v>
      </c>
      <c r="B37" s="89"/>
      <c r="C37" s="90" t="s">
        <v>66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9"/>
      <c r="U37" s="91">
        <v>1</v>
      </c>
      <c r="V37" s="91"/>
      <c r="W37" s="90" t="s">
        <v>66</v>
      </c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9"/>
      <c r="AO37" s="128">
        <v>0</v>
      </c>
      <c r="AP37" s="129"/>
      <c r="AQ37" s="129"/>
      <c r="AR37" s="129"/>
      <c r="AS37" s="129"/>
      <c r="AT37" s="128">
        <v>0</v>
      </c>
      <c r="AU37" s="129"/>
      <c r="AV37" s="129"/>
      <c r="AW37" s="129"/>
      <c r="AX37" s="129"/>
      <c r="AY37" s="128">
        <f>AO37+AT37</f>
        <v>0</v>
      </c>
      <c r="AZ37" s="129"/>
      <c r="BA37" s="129"/>
      <c r="BB37" s="129"/>
      <c r="BC37" s="129"/>
      <c r="BD37" s="98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2" t="s">
        <v>35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4"/>
    </row>
    <row r="41" spans="1:79" ht="22.5" customHeight="1" x14ac:dyDescent="0.2">
      <c r="A41" s="83" t="s">
        <v>24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40"/>
      <c r="AG41" s="126" t="s">
        <v>25</v>
      </c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02" t="s">
        <v>0</v>
      </c>
      <c r="BI41" s="103"/>
      <c r="BJ41" s="103"/>
      <c r="BK41" s="103"/>
      <c r="BL41" s="103"/>
      <c r="BM41" s="103"/>
      <c r="BN41" s="103"/>
      <c r="BO41" s="103"/>
      <c r="BP41" s="103"/>
      <c r="BQ41" s="104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2" t="s">
        <v>3</v>
      </c>
      <c r="B42" s="78"/>
      <c r="C42" s="102" t="s">
        <v>4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8"/>
      <c r="T42" s="102" t="s">
        <v>36</v>
      </c>
      <c r="U42" s="103"/>
      <c r="V42" s="104"/>
      <c r="W42" s="102" t="s">
        <v>26</v>
      </c>
      <c r="X42" s="77"/>
      <c r="Y42" s="77"/>
      <c r="Z42" s="77"/>
      <c r="AA42" s="78"/>
      <c r="AB42" s="102" t="s">
        <v>27</v>
      </c>
      <c r="AC42" s="77"/>
      <c r="AD42" s="77"/>
      <c r="AE42" s="77"/>
      <c r="AF42" s="78"/>
      <c r="AG42" s="102" t="s">
        <v>3</v>
      </c>
      <c r="AH42" s="78"/>
      <c r="AI42" s="126" t="s">
        <v>4</v>
      </c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 t="s">
        <v>37</v>
      </c>
      <c r="AV42" s="126"/>
      <c r="AW42" s="126"/>
      <c r="AX42" s="126" t="s">
        <v>26</v>
      </c>
      <c r="AY42" s="126"/>
      <c r="AZ42" s="126"/>
      <c r="BA42" s="126"/>
      <c r="BB42" s="126"/>
      <c r="BC42" s="126" t="s">
        <v>27</v>
      </c>
      <c r="BD42" s="126"/>
      <c r="BE42" s="126"/>
      <c r="BF42" s="126"/>
      <c r="BG42" s="126"/>
      <c r="BH42" s="126" t="s">
        <v>26</v>
      </c>
      <c r="BI42" s="126"/>
      <c r="BJ42" s="126"/>
      <c r="BK42" s="126"/>
      <c r="BL42" s="126"/>
      <c r="BM42" s="126" t="s">
        <v>27</v>
      </c>
      <c r="BN42" s="126"/>
      <c r="BO42" s="126"/>
      <c r="BP42" s="126"/>
      <c r="BQ42" s="126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0" t="s">
        <v>61</v>
      </c>
      <c r="B43" s="100"/>
      <c r="C43" s="73" t="s">
        <v>48</v>
      </c>
      <c r="D43" s="74"/>
      <c r="E43" s="74"/>
      <c r="F43" s="74"/>
      <c r="G43" s="74"/>
      <c r="H43" s="74"/>
      <c r="I43" s="74"/>
      <c r="J43" s="92"/>
      <c r="K43" s="92"/>
      <c r="L43" s="92"/>
      <c r="M43" s="92"/>
      <c r="N43" s="92"/>
      <c r="O43" s="92"/>
      <c r="P43" s="92"/>
      <c r="Q43" s="92"/>
      <c r="R43" s="92"/>
      <c r="S43" s="93"/>
      <c r="T43" s="73" t="s">
        <v>55</v>
      </c>
      <c r="U43" s="74"/>
      <c r="V43" s="75"/>
      <c r="W43" s="76" t="s">
        <v>57</v>
      </c>
      <c r="X43" s="79"/>
      <c r="Y43" s="79"/>
      <c r="Z43" s="79"/>
      <c r="AA43" s="80"/>
      <c r="AB43" s="76" t="s">
        <v>62</v>
      </c>
      <c r="AC43" s="79"/>
      <c r="AD43" s="79"/>
      <c r="AE43" s="79"/>
      <c r="AF43" s="80"/>
      <c r="AG43" s="53" t="s">
        <v>40</v>
      </c>
      <c r="AH43" s="54"/>
      <c r="AI43" s="76" t="s">
        <v>49</v>
      </c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8"/>
      <c r="AU43" s="76" t="s">
        <v>56</v>
      </c>
      <c r="AV43" s="79"/>
      <c r="AW43" s="80"/>
      <c r="AX43" s="81" t="s">
        <v>58</v>
      </c>
      <c r="AY43" s="81"/>
      <c r="AZ43" s="81"/>
      <c r="BA43" s="81"/>
      <c r="BB43" s="81"/>
      <c r="BC43" s="81" t="s">
        <v>59</v>
      </c>
      <c r="BD43" s="81"/>
      <c r="BE43" s="81"/>
      <c r="BF43" s="81"/>
      <c r="BG43" s="81"/>
      <c r="BH43" s="81" t="s">
        <v>42</v>
      </c>
      <c r="BI43" s="81"/>
      <c r="BJ43" s="81"/>
      <c r="BK43" s="81"/>
      <c r="BL43" s="81"/>
      <c r="BM43" s="125" t="s">
        <v>42</v>
      </c>
      <c r="BN43" s="125"/>
      <c r="BO43" s="125"/>
      <c r="BP43" s="125"/>
      <c r="BQ43" s="125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3">
        <v>0</v>
      </c>
      <c r="B44" s="63"/>
      <c r="C44" s="65" t="s">
        <v>67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65"/>
      <c r="U44" s="66"/>
      <c r="V44" s="67"/>
      <c r="W44" s="68">
        <v>0</v>
      </c>
      <c r="X44" s="69"/>
      <c r="Y44" s="69"/>
      <c r="Z44" s="69"/>
      <c r="AA44" s="70"/>
      <c r="AB44" s="68">
        <v>0</v>
      </c>
      <c r="AC44" s="69"/>
      <c r="AD44" s="69"/>
      <c r="AE44" s="69"/>
      <c r="AF44" s="70"/>
      <c r="AG44" s="71">
        <v>0</v>
      </c>
      <c r="AH44" s="72"/>
      <c r="AI44" s="58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60"/>
      <c r="AU44" s="58"/>
      <c r="AV44" s="59"/>
      <c r="AW44" s="60"/>
      <c r="AX44" s="61">
        <v>0</v>
      </c>
      <c r="AY44" s="61"/>
      <c r="AZ44" s="61"/>
      <c r="BA44" s="61"/>
      <c r="BB44" s="61"/>
      <c r="BC44" s="61">
        <v>0</v>
      </c>
      <c r="BD44" s="61"/>
      <c r="BE44" s="61"/>
      <c r="BF44" s="61"/>
      <c r="BG44" s="61"/>
      <c r="BH44" s="62">
        <f t="shared" ref="BH44:BH53" si="0">AX44-W44</f>
        <v>0</v>
      </c>
      <c r="BI44" s="62"/>
      <c r="BJ44" s="62"/>
      <c r="BK44" s="62"/>
      <c r="BL44" s="62"/>
      <c r="BM44" s="62">
        <f t="shared" ref="BM44:BM53" si="1">BC44-AB44</f>
        <v>0</v>
      </c>
      <c r="BN44" s="62"/>
      <c r="BO44" s="62"/>
      <c r="BP44" s="62"/>
      <c r="BQ44" s="62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45">
        <v>0</v>
      </c>
      <c r="B45" s="45"/>
      <c r="C45" s="46" t="s">
        <v>68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9"/>
      <c r="T45" s="47" t="s">
        <v>69</v>
      </c>
      <c r="U45" s="48"/>
      <c r="V45" s="49"/>
      <c r="W45" s="50">
        <v>6000</v>
      </c>
      <c r="X45" s="51"/>
      <c r="Y45" s="51"/>
      <c r="Z45" s="51"/>
      <c r="AA45" s="52"/>
      <c r="AB45" s="50">
        <v>1119670.29</v>
      </c>
      <c r="AC45" s="51"/>
      <c r="AD45" s="51"/>
      <c r="AE45" s="51"/>
      <c r="AF45" s="52"/>
      <c r="AG45" s="53">
        <v>0</v>
      </c>
      <c r="AH45" s="54"/>
      <c r="AI45" s="37" t="s">
        <v>68</v>
      </c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9"/>
      <c r="AU45" s="40" t="s">
        <v>69</v>
      </c>
      <c r="AV45" s="41"/>
      <c r="AW45" s="42"/>
      <c r="AX45" s="43">
        <v>6000</v>
      </c>
      <c r="AY45" s="43"/>
      <c r="AZ45" s="43"/>
      <c r="BA45" s="43"/>
      <c r="BB45" s="43"/>
      <c r="BC45" s="43">
        <v>1225408.6399999999</v>
      </c>
      <c r="BD45" s="43"/>
      <c r="BE45" s="43"/>
      <c r="BF45" s="43"/>
      <c r="BG45" s="43"/>
      <c r="BH45" s="44">
        <f t="shared" si="0"/>
        <v>0</v>
      </c>
      <c r="BI45" s="44"/>
      <c r="BJ45" s="44"/>
      <c r="BK45" s="44"/>
      <c r="BL45" s="44"/>
      <c r="BM45" s="44">
        <f t="shared" si="1"/>
        <v>105738.34999999986</v>
      </c>
      <c r="BN45" s="44"/>
      <c r="BO45" s="44"/>
      <c r="BP45" s="44"/>
      <c r="BQ45" s="44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36" customFormat="1" ht="15.75" x14ac:dyDescent="0.2">
      <c r="A46" s="63">
        <v>0</v>
      </c>
      <c r="B46" s="63"/>
      <c r="C46" s="64" t="s">
        <v>70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7"/>
      <c r="T46" s="65"/>
      <c r="U46" s="66"/>
      <c r="V46" s="67"/>
      <c r="W46" s="68">
        <v>0</v>
      </c>
      <c r="X46" s="69"/>
      <c r="Y46" s="69"/>
      <c r="Z46" s="69"/>
      <c r="AA46" s="70"/>
      <c r="AB46" s="68">
        <v>0</v>
      </c>
      <c r="AC46" s="69"/>
      <c r="AD46" s="69"/>
      <c r="AE46" s="69"/>
      <c r="AF46" s="70"/>
      <c r="AG46" s="71">
        <v>0</v>
      </c>
      <c r="AH46" s="72"/>
      <c r="AI46" s="55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7"/>
      <c r="AU46" s="58"/>
      <c r="AV46" s="59"/>
      <c r="AW46" s="60"/>
      <c r="AX46" s="61">
        <v>0</v>
      </c>
      <c r="AY46" s="61"/>
      <c r="AZ46" s="61"/>
      <c r="BA46" s="61"/>
      <c r="BB46" s="61"/>
      <c r="BC46" s="61">
        <v>0</v>
      </c>
      <c r="BD46" s="61"/>
      <c r="BE46" s="61"/>
      <c r="BF46" s="61"/>
      <c r="BG46" s="61"/>
      <c r="BH46" s="62">
        <f t="shared" si="0"/>
        <v>0</v>
      </c>
      <c r="BI46" s="62"/>
      <c r="BJ46" s="62"/>
      <c r="BK46" s="62"/>
      <c r="BL46" s="62"/>
      <c r="BM46" s="62">
        <f t="shared" si="1"/>
        <v>0</v>
      </c>
      <c r="BN46" s="62"/>
      <c r="BO46" s="62"/>
      <c r="BP46" s="62"/>
      <c r="BQ46" s="62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9" ht="25.5" customHeight="1" x14ac:dyDescent="0.2">
      <c r="A47" s="45">
        <v>0</v>
      </c>
      <c r="B47" s="45"/>
      <c r="C47" s="46" t="s">
        <v>71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7" t="s">
        <v>72</v>
      </c>
      <c r="U47" s="48"/>
      <c r="V47" s="49"/>
      <c r="W47" s="50">
        <v>4</v>
      </c>
      <c r="X47" s="51"/>
      <c r="Y47" s="51"/>
      <c r="Z47" s="51"/>
      <c r="AA47" s="52"/>
      <c r="AB47" s="50">
        <v>138</v>
      </c>
      <c r="AC47" s="51"/>
      <c r="AD47" s="51"/>
      <c r="AE47" s="51"/>
      <c r="AF47" s="52"/>
      <c r="AG47" s="53">
        <v>0</v>
      </c>
      <c r="AH47" s="54"/>
      <c r="AI47" s="37" t="s">
        <v>71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0" t="s">
        <v>72</v>
      </c>
      <c r="AV47" s="41"/>
      <c r="AW47" s="42"/>
      <c r="AX47" s="43">
        <v>4</v>
      </c>
      <c r="AY47" s="43"/>
      <c r="AZ47" s="43"/>
      <c r="BA47" s="43"/>
      <c r="BB47" s="43"/>
      <c r="BC47" s="43">
        <v>167</v>
      </c>
      <c r="BD47" s="43"/>
      <c r="BE47" s="43"/>
      <c r="BF47" s="43"/>
      <c r="BG47" s="43"/>
      <c r="BH47" s="44">
        <f t="shared" si="0"/>
        <v>0</v>
      </c>
      <c r="BI47" s="44"/>
      <c r="BJ47" s="44"/>
      <c r="BK47" s="44"/>
      <c r="BL47" s="44"/>
      <c r="BM47" s="44">
        <f t="shared" si="1"/>
        <v>29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15.75" x14ac:dyDescent="0.2">
      <c r="A48" s="45">
        <v>0</v>
      </c>
      <c r="B48" s="45"/>
      <c r="C48" s="46" t="s">
        <v>73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9"/>
      <c r="T48" s="47" t="s">
        <v>72</v>
      </c>
      <c r="U48" s="48"/>
      <c r="V48" s="49"/>
      <c r="W48" s="50">
        <v>1</v>
      </c>
      <c r="X48" s="51"/>
      <c r="Y48" s="51"/>
      <c r="Z48" s="51"/>
      <c r="AA48" s="52"/>
      <c r="AB48" s="50">
        <v>122</v>
      </c>
      <c r="AC48" s="51"/>
      <c r="AD48" s="51"/>
      <c r="AE48" s="51"/>
      <c r="AF48" s="52"/>
      <c r="AG48" s="53">
        <v>0</v>
      </c>
      <c r="AH48" s="54"/>
      <c r="AI48" s="37" t="s">
        <v>73</v>
      </c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9"/>
      <c r="AU48" s="40" t="s">
        <v>72</v>
      </c>
      <c r="AV48" s="41"/>
      <c r="AW48" s="42"/>
      <c r="AX48" s="43">
        <v>1</v>
      </c>
      <c r="AY48" s="43"/>
      <c r="AZ48" s="43"/>
      <c r="BA48" s="43"/>
      <c r="BB48" s="43"/>
      <c r="BC48" s="43">
        <v>150</v>
      </c>
      <c r="BD48" s="43"/>
      <c r="BE48" s="43"/>
      <c r="BF48" s="43"/>
      <c r="BG48" s="43"/>
      <c r="BH48" s="44">
        <f t="shared" si="0"/>
        <v>0</v>
      </c>
      <c r="BI48" s="44"/>
      <c r="BJ48" s="44"/>
      <c r="BK48" s="44"/>
      <c r="BL48" s="44"/>
      <c r="BM48" s="44">
        <f t="shared" si="1"/>
        <v>28</v>
      </c>
      <c r="BN48" s="44"/>
      <c r="BO48" s="44"/>
      <c r="BP48" s="44"/>
      <c r="BQ48" s="44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15.75" x14ac:dyDescent="0.2">
      <c r="A49" s="45">
        <v>0</v>
      </c>
      <c r="B49" s="45"/>
      <c r="C49" s="46" t="s">
        <v>74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72</v>
      </c>
      <c r="U49" s="48"/>
      <c r="V49" s="49"/>
      <c r="W49" s="50">
        <v>3</v>
      </c>
      <c r="X49" s="51"/>
      <c r="Y49" s="51"/>
      <c r="Z49" s="51"/>
      <c r="AA49" s="52"/>
      <c r="AB49" s="50">
        <v>16</v>
      </c>
      <c r="AC49" s="51"/>
      <c r="AD49" s="51"/>
      <c r="AE49" s="51"/>
      <c r="AF49" s="52"/>
      <c r="AG49" s="53">
        <v>0</v>
      </c>
      <c r="AH49" s="54"/>
      <c r="AI49" s="37" t="s">
        <v>74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72</v>
      </c>
      <c r="AV49" s="41"/>
      <c r="AW49" s="42"/>
      <c r="AX49" s="43">
        <v>3</v>
      </c>
      <c r="AY49" s="43"/>
      <c r="AZ49" s="43"/>
      <c r="BA49" s="43"/>
      <c r="BB49" s="43"/>
      <c r="BC49" s="43">
        <v>17</v>
      </c>
      <c r="BD49" s="43"/>
      <c r="BE49" s="43"/>
      <c r="BF49" s="43"/>
      <c r="BG49" s="43"/>
      <c r="BH49" s="44">
        <f t="shared" si="0"/>
        <v>0</v>
      </c>
      <c r="BI49" s="44"/>
      <c r="BJ49" s="44"/>
      <c r="BK49" s="44"/>
      <c r="BL49" s="44"/>
      <c r="BM49" s="44">
        <f t="shared" si="1"/>
        <v>1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3">
        <v>0</v>
      </c>
      <c r="B50" s="63"/>
      <c r="C50" s="64" t="s">
        <v>75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7"/>
      <c r="T50" s="65"/>
      <c r="U50" s="66"/>
      <c r="V50" s="67"/>
      <c r="W50" s="68">
        <v>0</v>
      </c>
      <c r="X50" s="69"/>
      <c r="Y50" s="69"/>
      <c r="Z50" s="69"/>
      <c r="AA50" s="70"/>
      <c r="AB50" s="68">
        <v>0</v>
      </c>
      <c r="AC50" s="69"/>
      <c r="AD50" s="69"/>
      <c r="AE50" s="69"/>
      <c r="AF50" s="70"/>
      <c r="AG50" s="71">
        <v>0</v>
      </c>
      <c r="AH50" s="72"/>
      <c r="AI50" s="55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7"/>
      <c r="AU50" s="58"/>
      <c r="AV50" s="59"/>
      <c r="AW50" s="60"/>
      <c r="AX50" s="61">
        <v>0</v>
      </c>
      <c r="AY50" s="61"/>
      <c r="AZ50" s="61"/>
      <c r="BA50" s="61"/>
      <c r="BB50" s="61"/>
      <c r="BC50" s="61">
        <v>0</v>
      </c>
      <c r="BD50" s="61"/>
      <c r="BE50" s="61"/>
      <c r="BF50" s="61"/>
      <c r="BG50" s="61"/>
      <c r="BH50" s="62">
        <f t="shared" si="0"/>
        <v>0</v>
      </c>
      <c r="BI50" s="62"/>
      <c r="BJ50" s="62"/>
      <c r="BK50" s="62"/>
      <c r="BL50" s="62"/>
      <c r="BM50" s="62">
        <f t="shared" si="1"/>
        <v>0</v>
      </c>
      <c r="BN50" s="62"/>
      <c r="BO50" s="62"/>
      <c r="BP50" s="62"/>
      <c r="BQ50" s="62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15.75" customHeight="1" x14ac:dyDescent="0.2">
      <c r="A51" s="45">
        <v>0</v>
      </c>
      <c r="B51" s="45"/>
      <c r="C51" s="46" t="s">
        <v>76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69</v>
      </c>
      <c r="U51" s="48"/>
      <c r="V51" s="49"/>
      <c r="W51" s="50">
        <v>1500</v>
      </c>
      <c r="X51" s="51"/>
      <c r="Y51" s="51"/>
      <c r="Z51" s="51"/>
      <c r="AA51" s="52"/>
      <c r="AB51" s="50">
        <v>8113.55</v>
      </c>
      <c r="AC51" s="51"/>
      <c r="AD51" s="51"/>
      <c r="AE51" s="51"/>
      <c r="AF51" s="52"/>
      <c r="AG51" s="53">
        <v>0</v>
      </c>
      <c r="AH51" s="54"/>
      <c r="AI51" s="37" t="s">
        <v>76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69</v>
      </c>
      <c r="AV51" s="41"/>
      <c r="AW51" s="42"/>
      <c r="AX51" s="43">
        <v>1500</v>
      </c>
      <c r="AY51" s="43"/>
      <c r="AZ51" s="43"/>
      <c r="BA51" s="43"/>
      <c r="BB51" s="43"/>
      <c r="BC51" s="43">
        <v>7337.78</v>
      </c>
      <c r="BD51" s="43"/>
      <c r="BE51" s="43"/>
      <c r="BF51" s="43"/>
      <c r="BG51" s="43"/>
      <c r="BH51" s="44">
        <f t="shared" si="0"/>
        <v>0</v>
      </c>
      <c r="BI51" s="44"/>
      <c r="BJ51" s="44"/>
      <c r="BK51" s="44"/>
      <c r="BL51" s="44"/>
      <c r="BM51" s="44">
        <f t="shared" si="1"/>
        <v>-775.77000000000044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36" customFormat="1" ht="15.75" x14ac:dyDescent="0.2">
      <c r="A52" s="63">
        <v>0</v>
      </c>
      <c r="B52" s="63"/>
      <c r="C52" s="64" t="s">
        <v>77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7"/>
      <c r="T52" s="65"/>
      <c r="U52" s="66"/>
      <c r="V52" s="67"/>
      <c r="W52" s="68">
        <v>0</v>
      </c>
      <c r="X52" s="69"/>
      <c r="Y52" s="69"/>
      <c r="Z52" s="69"/>
      <c r="AA52" s="70"/>
      <c r="AB52" s="68">
        <v>0</v>
      </c>
      <c r="AC52" s="69"/>
      <c r="AD52" s="69"/>
      <c r="AE52" s="69"/>
      <c r="AF52" s="70"/>
      <c r="AG52" s="71">
        <v>0</v>
      </c>
      <c r="AH52" s="72"/>
      <c r="AI52" s="55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7"/>
      <c r="AU52" s="58"/>
      <c r="AV52" s="59"/>
      <c r="AW52" s="60"/>
      <c r="AX52" s="61">
        <v>0</v>
      </c>
      <c r="AY52" s="61"/>
      <c r="AZ52" s="61"/>
      <c r="BA52" s="61"/>
      <c r="BB52" s="61"/>
      <c r="BC52" s="61">
        <v>0</v>
      </c>
      <c r="BD52" s="61"/>
      <c r="BE52" s="61"/>
      <c r="BF52" s="61"/>
      <c r="BG52" s="61"/>
      <c r="BH52" s="62">
        <f t="shared" si="0"/>
        <v>0</v>
      </c>
      <c r="BI52" s="62"/>
      <c r="BJ52" s="62"/>
      <c r="BK52" s="62"/>
      <c r="BL52" s="62"/>
      <c r="BM52" s="62">
        <f t="shared" si="1"/>
        <v>0</v>
      </c>
      <c r="BN52" s="62"/>
      <c r="BO52" s="62"/>
      <c r="BP52" s="62"/>
      <c r="BQ52" s="62"/>
      <c r="BR52" s="34"/>
      <c r="BS52" s="34"/>
      <c r="BT52" s="34"/>
      <c r="BU52" s="34"/>
      <c r="BV52" s="34"/>
      <c r="BW52" s="34"/>
      <c r="BX52" s="34"/>
      <c r="BY52" s="34"/>
      <c r="BZ52" s="35"/>
    </row>
    <row r="53" spans="1:78" ht="15.75" customHeight="1" x14ac:dyDescent="0.2">
      <c r="A53" s="45">
        <v>0</v>
      </c>
      <c r="B53" s="45"/>
      <c r="C53" s="46" t="s">
        <v>78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79</v>
      </c>
      <c r="U53" s="48"/>
      <c r="V53" s="49"/>
      <c r="W53" s="50">
        <v>100</v>
      </c>
      <c r="X53" s="51"/>
      <c r="Y53" s="51"/>
      <c r="Z53" s="51"/>
      <c r="AA53" s="52"/>
      <c r="AB53" s="50">
        <v>100</v>
      </c>
      <c r="AC53" s="51"/>
      <c r="AD53" s="51"/>
      <c r="AE53" s="51"/>
      <c r="AF53" s="52"/>
      <c r="AG53" s="53">
        <v>0</v>
      </c>
      <c r="AH53" s="54"/>
      <c r="AI53" s="37" t="s">
        <v>78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79</v>
      </c>
      <c r="AV53" s="41"/>
      <c r="AW53" s="42"/>
      <c r="AX53" s="43">
        <v>100</v>
      </c>
      <c r="AY53" s="43"/>
      <c r="AZ53" s="43"/>
      <c r="BA53" s="43"/>
      <c r="BB53" s="43"/>
      <c r="BC53" s="43">
        <v>100</v>
      </c>
      <c r="BD53" s="43"/>
      <c r="BE53" s="43"/>
      <c r="BF53" s="43"/>
      <c r="BG53" s="43"/>
      <c r="BH53" s="44">
        <f t="shared" si="0"/>
        <v>0</v>
      </c>
      <c r="BI53" s="44"/>
      <c r="BJ53" s="44"/>
      <c r="BK53" s="44"/>
      <c r="BL53" s="44"/>
      <c r="BM53" s="44">
        <f t="shared" si="1"/>
        <v>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15.75" x14ac:dyDescent="0.2">
      <c r="A54" s="23"/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customHeight="1" x14ac:dyDescent="0.2">
      <c r="A55" s="134" t="s">
        <v>32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4"/>
    </row>
    <row r="56" spans="1:78" ht="9" customHeight="1" x14ac:dyDescent="0.2">
      <c r="A56" s="23"/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7"/>
      <c r="BS56" s="7"/>
      <c r="BT56" s="7"/>
      <c r="BU56" s="7"/>
      <c r="BV56" s="7"/>
      <c r="BW56" s="7"/>
      <c r="BX56" s="7"/>
      <c r="BY56" s="7"/>
      <c r="BZ56" s="5"/>
    </row>
    <row r="58" spans="1:78" ht="15.95" customHeight="1" x14ac:dyDescent="0.25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3"/>
      <c r="AO58" s="3"/>
      <c r="AP58" s="133" t="s">
        <v>94</v>
      </c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33"/>
    </row>
    <row r="59" spans="1:78" x14ac:dyDescent="0.2">
      <c r="W59" s="130" t="s">
        <v>6</v>
      </c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4"/>
      <c r="AO59" s="4"/>
      <c r="AP59" s="130" t="s">
        <v>20</v>
      </c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</row>
  </sheetData>
  <mergeCells count="261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59:BH59"/>
    <mergeCell ref="A58:V58"/>
    <mergeCell ref="W58:AM58"/>
    <mergeCell ref="AP58:BH58"/>
    <mergeCell ref="W59:AM59"/>
    <mergeCell ref="A44:B44"/>
    <mergeCell ref="A55:BQ55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</mergeCells>
  <phoneticPr fontId="0" type="noConversion"/>
  <conditionalFormatting sqref="C56">
    <cfRule type="cellIs" dxfId="31" priority="39" stopIfTrue="1" operator="equal">
      <formula>$C55</formula>
    </cfRule>
  </conditionalFormatting>
  <conditionalFormatting sqref="A44:B44 A56:B56 A30:B30 AG44:AH44 A54:B54">
    <cfRule type="cellIs" dxfId="30" priority="40" stopIfTrue="1" operator="equal">
      <formula>0</formula>
    </cfRule>
  </conditionalFormatting>
  <conditionalFormatting sqref="C44:S44 C29:T29 C30 C37">
    <cfRule type="cellIs" dxfId="29" priority="41" stopIfTrue="1" operator="equal">
      <formula>"Відсутній"</formula>
    </cfRule>
  </conditionalFormatting>
  <conditionalFormatting sqref="AI44:AT44 W29:AN29 W30 W37">
    <cfRule type="cellIs" dxfId="28" priority="42" stopIfTrue="1" operator="equal">
      <formula>"Видалено"</formula>
    </cfRule>
  </conditionalFormatting>
  <conditionalFormatting sqref="U30:V30 A37:B37">
    <cfRule type="cellIs" priority="43" stopIfTrue="1" operator="equal">
      <formula>0</formula>
    </cfRule>
  </conditionalFormatting>
  <conditionalFormatting sqref="U37:V37">
    <cfRule type="cellIs" priority="44" stopIfTrue="1" operator="notEqual">
      <formula>0</formula>
    </cfRule>
  </conditionalFormatting>
  <conditionalFormatting sqref="C54">
    <cfRule type="cellIs" dxfId="27" priority="45" stopIfTrue="1" operator="equal">
      <formula>$C44</formula>
    </cfRule>
  </conditionalFormatting>
  <conditionalFormatting sqref="A45:B45 AG45:AH45">
    <cfRule type="cellIs" dxfId="26" priority="28" stopIfTrue="1" operator="equal">
      <formula>0</formula>
    </cfRule>
  </conditionalFormatting>
  <conditionalFormatting sqref="C45">
    <cfRule type="cellIs" dxfId="25" priority="29" stopIfTrue="1" operator="equal">
      <formula>"Відсутній"</formula>
    </cfRule>
  </conditionalFormatting>
  <conditionalFormatting sqref="AI45">
    <cfRule type="cellIs" dxfId="24" priority="30" stopIfTrue="1" operator="equal">
      <formula>"Видалено"</formula>
    </cfRule>
  </conditionalFormatting>
  <conditionalFormatting sqref="A46:B46 AG46:AH46">
    <cfRule type="cellIs" dxfId="23" priority="25" stopIfTrue="1" operator="equal">
      <formula>0</formula>
    </cfRule>
  </conditionalFormatting>
  <conditionalFormatting sqref="C46">
    <cfRule type="cellIs" dxfId="22" priority="26" stopIfTrue="1" operator="equal">
      <formula>"Відсутній"</formula>
    </cfRule>
  </conditionalFormatting>
  <conditionalFormatting sqref="AI46">
    <cfRule type="cellIs" dxfId="21" priority="27" stopIfTrue="1" operator="equal">
      <formula>"Видалено"</formula>
    </cfRule>
  </conditionalFormatting>
  <conditionalFormatting sqref="A47:B47 AG47:AH47">
    <cfRule type="cellIs" dxfId="20" priority="22" stopIfTrue="1" operator="equal">
      <formula>0</formula>
    </cfRule>
  </conditionalFormatting>
  <conditionalFormatting sqref="C47">
    <cfRule type="cellIs" dxfId="19" priority="23" stopIfTrue="1" operator="equal">
      <formula>"Відсутній"</formula>
    </cfRule>
  </conditionalFormatting>
  <conditionalFormatting sqref="AI47">
    <cfRule type="cellIs" dxfId="18" priority="24" stopIfTrue="1" operator="equal">
      <formula>"Видалено"</formula>
    </cfRule>
  </conditionalFormatting>
  <conditionalFormatting sqref="A48:B48 AG48:AH48">
    <cfRule type="cellIs" dxfId="17" priority="19" stopIfTrue="1" operator="equal">
      <formula>0</formula>
    </cfRule>
  </conditionalFormatting>
  <conditionalFormatting sqref="C48">
    <cfRule type="cellIs" dxfId="16" priority="20" stopIfTrue="1" operator="equal">
      <formula>"Відсутній"</formula>
    </cfRule>
  </conditionalFormatting>
  <conditionalFormatting sqref="AI48">
    <cfRule type="cellIs" dxfId="15" priority="21" stopIfTrue="1" operator="equal">
      <formula>"Видалено"</formula>
    </cfRule>
  </conditionalFormatting>
  <conditionalFormatting sqref="A49:B49 AG49:AH49">
    <cfRule type="cellIs" dxfId="14" priority="16" stopIfTrue="1" operator="equal">
      <formula>0</formula>
    </cfRule>
  </conditionalFormatting>
  <conditionalFormatting sqref="C49">
    <cfRule type="cellIs" dxfId="13" priority="17" stopIfTrue="1" operator="equal">
      <formula>"Відсутній"</formula>
    </cfRule>
  </conditionalFormatting>
  <conditionalFormatting sqref="AI49">
    <cfRule type="cellIs" dxfId="12" priority="18" stopIfTrue="1" operator="equal">
      <formula>"Видалено"</formula>
    </cfRule>
  </conditionalFormatting>
  <conditionalFormatting sqref="A50:B50 AG50:AH50">
    <cfRule type="cellIs" dxfId="11" priority="13" stopIfTrue="1" operator="equal">
      <formula>0</formula>
    </cfRule>
  </conditionalFormatting>
  <conditionalFormatting sqref="C50">
    <cfRule type="cellIs" dxfId="10" priority="14" stopIfTrue="1" operator="equal">
      <formula>"Відсутній"</formula>
    </cfRule>
  </conditionalFormatting>
  <conditionalFormatting sqref="AI50">
    <cfRule type="cellIs" dxfId="9" priority="15" stopIfTrue="1" operator="equal">
      <formula>"Видалено"</formula>
    </cfRule>
  </conditionalFormatting>
  <conditionalFormatting sqref="A51:B51 AG51:AH51">
    <cfRule type="cellIs" dxfId="8" priority="10" stopIfTrue="1" operator="equal">
      <formula>0</formula>
    </cfRule>
  </conditionalFormatting>
  <conditionalFormatting sqref="C51">
    <cfRule type="cellIs" dxfId="7" priority="11" stopIfTrue="1" operator="equal">
      <formula>"Відсутній"</formula>
    </cfRule>
  </conditionalFormatting>
  <conditionalFormatting sqref="AI51">
    <cfRule type="cellIs" dxfId="6" priority="12" stopIfTrue="1" operator="equal">
      <formula>"Видалено"</formula>
    </cfRule>
  </conditionalFormatting>
  <conditionalFormatting sqref="A52:B52 AG52:AH52">
    <cfRule type="cellIs" dxfId="5" priority="7" stopIfTrue="1" operator="equal">
      <formula>0</formula>
    </cfRule>
  </conditionalFormatting>
  <conditionalFormatting sqref="C52">
    <cfRule type="cellIs" dxfId="4" priority="8" stopIfTrue="1" operator="equal">
      <formula>"Відсутній"</formula>
    </cfRule>
  </conditionalFormatting>
  <conditionalFormatting sqref="AI52">
    <cfRule type="cellIs" dxfId="3" priority="9" stopIfTrue="1" operator="equal">
      <formula>"Видалено"</formula>
    </cfRule>
  </conditionalFormatting>
  <conditionalFormatting sqref="A53:B53 AG53:AH53">
    <cfRule type="cellIs" dxfId="2" priority="4" stopIfTrue="1" operator="equal">
      <formula>0</formula>
    </cfRule>
  </conditionalFormatting>
  <conditionalFormatting sqref="C53">
    <cfRule type="cellIs" dxfId="1" priority="5" stopIfTrue="1" operator="equal">
      <formula>"Відсутній"</formula>
    </cfRule>
  </conditionalFormatting>
  <conditionalFormatting sqref="AI53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КПК0113210</vt:lpstr>
      <vt:lpstr>КПК0113210!Область_печати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2025-09-16T06:11:20Z</cp:lastPrinted>
  <dcterms:created xsi:type="dcterms:W3CDTF">2016-08-10T10:53:25Z</dcterms:created>
  <dcterms:modified xsi:type="dcterms:W3CDTF">2025-09-16T06:11:23Z</dcterms:modified>
</cp:coreProperties>
</file>